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4" i="3" l="1"/>
  <c r="F126" i="3" l="1"/>
  <c r="F99" i="3" l="1"/>
  <c r="F87" i="3"/>
  <c r="F61" i="3" l="1"/>
  <c r="F49" i="3"/>
  <c r="F23" i="3" l="1"/>
  <c r="C16" i="3"/>
  <c r="C19" i="3"/>
</calcChain>
</file>

<file path=xl/sharedStrings.xml><?xml version="1.0" encoding="utf-8"?>
<sst xmlns="http://schemas.openxmlformats.org/spreadsheetml/2006/main" count="297" uniqueCount="64">
  <si>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</si>
  <si>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</si>
  <si>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</si>
  <si>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</si>
  <si>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</si>
  <si>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11 и старше</t>
  </si>
  <si>
    <t>СанПиН 2.3/2.4.3590-20  12 лет и старше</t>
  </si>
  <si>
    <t>Завтрак</t>
  </si>
  <si>
    <t>Плов из мяса кур</t>
  </si>
  <si>
    <t>Сыр (порциями)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</si>
  <si>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</si>
  <si>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</si>
  <si>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</si>
  <si>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</si>
  <si>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</si>
  <si>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</si>
  <si>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</si>
  <si>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</si>
  <si>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</si>
  <si>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</si>
  <si>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</si>
  <si>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</si>
  <si>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</si>
  <si>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</si>
  <si>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</si>
  <si>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</si>
  <si>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</si>
  <si>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</si>
  <si>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</si>
  <si>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</si>
  <si>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</si>
  <si>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</si>
  <si>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</si>
  <si>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</si>
  <si>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</si>
  <si>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</si>
  <si>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</si>
  <si>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</si>
  <si>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</si>
  <si>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</si>
  <si>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</si>
  <si>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</si>
  <si>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</si>
  <si>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</si>
  <si>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</si>
  <si>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</si>
  <si>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4/13</t>
  </si>
  <si>
    <t>32/1</t>
  </si>
  <si>
    <t>Компот из кураги</t>
  </si>
  <si>
    <t>Суп картофельный с макаронными изделиями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</si>
  <si>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</si>
  <si>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</si>
  <si>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</si>
  <si>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</si>
  <si>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</si>
  <si>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</si>
  <si>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</si>
  <si>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</si>
  <si>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6/10</t>
  </si>
  <si>
    <t>Сош с. Андриановичи ДОВЗ 11 И СТАРШЕ</t>
  </si>
  <si>
    <t>Сош с.Андриановичи 7-11 лет</t>
  </si>
  <si>
    <t>36/10</t>
  </si>
  <si>
    <t>Какао с молоком</t>
  </si>
  <si>
    <t>МБОУ 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</si>
</sst>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1" fontId="1" fillId="2" borderId="1" xfId="1" applyNumberFormat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2" fontId="3" fillId="2" borderId="15" xfId="1" applyNumberFormat="1" applyFont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2" fillId="2" borderId="17" xfId="1" quotePrefix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4"/>
  <sheetViews>
    <sheetView showGridLines="0" tabSelected="1" topLeftCell="A10" workbookViewId="0">
      <selection activeCell="L169" sqref="L16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14</v>
      </c>
      <c r="B1" s="62" t="s">
        <v>5</v>
      </c>
      <c r="C1" s="63"/>
      <c r="D1" s="64"/>
      <c r="E1" s="3" t="s">
        <v>16</v>
      </c>
      <c r="F1" s="4"/>
      <c r="I1" s="3" t="s">
        <v>17</v>
      </c>
      <c r="J1" s="5">
        <v>45538</v>
      </c>
    </row>
    <row r="2" spans="1:10" ht="7.5" customHeight="1" thickBot="1" x14ac:dyDescent="0.35"/>
    <row r="3" spans="1:10" ht="15" thickBot="1" x14ac:dyDescent="0.35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3">
      <c r="A4" s="9" t="s">
        <v>7</v>
      </c>
      <c r="B4" s="10" t="s">
        <v>27</v>
      </c>
      <c r="C4" s="43"/>
      <c r="D4" s="12"/>
      <c r="E4" s="13"/>
      <c r="F4" s="14"/>
      <c r="G4" s="13"/>
      <c r="H4" s="13"/>
      <c r="I4" s="13"/>
      <c r="J4" s="15"/>
    </row>
    <row r="5" spans="1:10" x14ac:dyDescent="0.3">
      <c r="A5" s="16"/>
      <c r="B5" s="17"/>
      <c r="C5" s="44"/>
      <c r="D5" s="18"/>
      <c r="E5" s="19"/>
      <c r="F5" s="20"/>
      <c r="G5" s="19"/>
      <c r="H5" s="19"/>
      <c r="I5" s="19"/>
      <c r="J5" s="21"/>
    </row>
    <row r="6" spans="1:10" x14ac:dyDescent="0.3">
      <c r="A6" s="16"/>
      <c r="B6" s="22" t="s">
        <v>28</v>
      </c>
      <c r="C6" s="44"/>
      <c r="D6" s="18"/>
      <c r="E6" s="19"/>
      <c r="F6" s="20"/>
      <c r="G6" s="19"/>
      <c r="H6" s="19"/>
      <c r="I6" s="19"/>
      <c r="J6" s="21"/>
    </row>
    <row r="7" spans="1:10" x14ac:dyDescent="0.3">
      <c r="A7" s="16"/>
      <c r="B7" s="22" t="s">
        <v>29</v>
      </c>
      <c r="C7" s="44"/>
      <c r="D7" s="18"/>
      <c r="E7" s="19"/>
      <c r="F7" s="20"/>
      <c r="G7" s="19"/>
      <c r="H7" s="19"/>
      <c r="I7" s="19"/>
      <c r="J7" s="21"/>
    </row>
    <row r="8" spans="1:10" x14ac:dyDescent="0.3">
      <c r="A8" s="16"/>
      <c r="B8" s="22" t="s">
        <v>30</v>
      </c>
      <c r="C8" s="44"/>
      <c r="D8" s="18"/>
      <c r="E8" s="19"/>
      <c r="F8" s="20"/>
      <c r="G8" s="19"/>
      <c r="H8" s="19"/>
      <c r="I8" s="19"/>
      <c r="J8" s="21"/>
    </row>
    <row r="9" spans="1:10" x14ac:dyDescent="0.3">
      <c r="A9" s="16"/>
      <c r="B9" s="22"/>
      <c r="C9" s="44"/>
      <c r="D9" s="18"/>
      <c r="E9" s="19"/>
      <c r="F9" s="20"/>
      <c r="G9" s="19"/>
      <c r="H9" s="19"/>
      <c r="I9" s="19"/>
      <c r="J9" s="21"/>
    </row>
    <row r="10" spans="1:10" x14ac:dyDescent="0.3">
      <c r="A10" s="16"/>
      <c r="B10" s="17"/>
      <c r="C10" s="44"/>
      <c r="D10" s="18"/>
      <c r="E10" s="19"/>
      <c r="F10" s="20"/>
      <c r="G10" s="19"/>
      <c r="H10" s="19"/>
      <c r="I10" s="19"/>
      <c r="J10" s="21"/>
    </row>
    <row r="11" spans="1:10" ht="15" thickBot="1" x14ac:dyDescent="0.35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x14ac:dyDescent="0.3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3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" thickBot="1" x14ac:dyDescent="0.35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ht="28.8" x14ac:dyDescent="0.3">
      <c r="A15" s="16" t="s">
        <v>32</v>
      </c>
      <c r="B15" s="30" t="s">
        <v>33</v>
      </c>
      <c r="C15" s="50" t="s">
        <v>47</v>
      </c>
      <c r="D15" s="51" t="s">
        <v>12</v>
      </c>
      <c r="E15" s="52">
        <v>60</v>
      </c>
      <c r="F15" s="53">
        <v>25.5</v>
      </c>
      <c r="G15" s="19">
        <v>53.92</v>
      </c>
      <c r="H15" s="19">
        <v>0.83</v>
      </c>
      <c r="I15" s="19">
        <v>3.58</v>
      </c>
      <c r="J15" s="21">
        <v>5.41</v>
      </c>
    </row>
    <row r="16" spans="1:10" ht="28.8" x14ac:dyDescent="0.3">
      <c r="A16" s="16"/>
      <c r="B16" s="22" t="s">
        <v>34</v>
      </c>
      <c r="C16" s="54" t="str">
        <f>"18/2"</f>
        <v>18/2</v>
      </c>
      <c r="D16" s="55" t="s">
        <v>49</v>
      </c>
      <c r="E16" s="45">
        <v>250</v>
      </c>
      <c r="F16" s="53">
        <v>29.88</v>
      </c>
      <c r="G16" s="19">
        <v>127.39</v>
      </c>
      <c r="H16" s="19">
        <v>3.21</v>
      </c>
      <c r="I16" s="19">
        <v>2.4500000000000002</v>
      </c>
      <c r="J16" s="21">
        <v>23.6</v>
      </c>
    </row>
    <row r="17" spans="1:10" x14ac:dyDescent="0.3">
      <c r="A17" s="16"/>
      <c r="B17" s="22" t="s">
        <v>35</v>
      </c>
      <c r="C17" s="56" t="s">
        <v>45</v>
      </c>
      <c r="D17" s="46" t="s">
        <v>8</v>
      </c>
      <c r="E17" s="47">
        <v>210</v>
      </c>
      <c r="F17" s="57">
        <v>59.51</v>
      </c>
      <c r="G17" s="33">
        <v>377.31</v>
      </c>
      <c r="H17" s="33">
        <v>16.97</v>
      </c>
      <c r="I17" s="33">
        <v>16.82</v>
      </c>
      <c r="J17" s="35">
        <v>40.24</v>
      </c>
    </row>
    <row r="18" spans="1:10" x14ac:dyDescent="0.3">
      <c r="A18" s="16"/>
      <c r="B18" s="22" t="s">
        <v>36</v>
      </c>
      <c r="C18" s="58"/>
      <c r="D18" s="48"/>
      <c r="E18" s="45"/>
      <c r="F18" s="53"/>
      <c r="G18" s="19"/>
      <c r="H18" s="19"/>
      <c r="I18" s="19"/>
      <c r="J18" s="21"/>
    </row>
    <row r="19" spans="1:10" x14ac:dyDescent="0.3">
      <c r="A19" s="16"/>
      <c r="B19" s="22" t="s">
        <v>37</v>
      </c>
      <c r="C19" s="59" t="str">
        <f>"6/10"</f>
        <v>6/10</v>
      </c>
      <c r="D19" s="60" t="s">
        <v>48</v>
      </c>
      <c r="E19" s="61">
        <v>180</v>
      </c>
      <c r="F19" s="53">
        <v>20</v>
      </c>
      <c r="G19" s="19">
        <v>78.84</v>
      </c>
      <c r="H19" s="19">
        <v>0.92</v>
      </c>
      <c r="I19" s="19">
        <v>0.05</v>
      </c>
      <c r="J19" s="21">
        <v>20.86</v>
      </c>
    </row>
    <row r="20" spans="1:10" x14ac:dyDescent="0.3">
      <c r="A20" s="16"/>
      <c r="B20" s="22" t="s">
        <v>38</v>
      </c>
      <c r="C20" s="50" t="s">
        <v>15</v>
      </c>
      <c r="D20" s="51" t="s">
        <v>10</v>
      </c>
      <c r="E20" s="52">
        <v>45</v>
      </c>
      <c r="F20" s="53">
        <v>5.03</v>
      </c>
      <c r="G20" s="19">
        <v>100.76</v>
      </c>
      <c r="H20" s="19">
        <v>2.98</v>
      </c>
      <c r="I20" s="19">
        <v>0.28999999999999998</v>
      </c>
      <c r="J20" s="21">
        <v>21.02</v>
      </c>
    </row>
    <row r="21" spans="1:10" x14ac:dyDescent="0.3">
      <c r="A21" s="16"/>
      <c r="B21" s="22" t="s">
        <v>39</v>
      </c>
      <c r="C21" s="50" t="s">
        <v>15</v>
      </c>
      <c r="D21" s="51" t="s">
        <v>11</v>
      </c>
      <c r="E21" s="52">
        <v>40</v>
      </c>
      <c r="F21" s="53">
        <v>2.98</v>
      </c>
      <c r="G21" s="19">
        <v>77.352000000000004</v>
      </c>
      <c r="H21" s="19">
        <v>2.64</v>
      </c>
      <c r="I21" s="19">
        <v>0.48</v>
      </c>
      <c r="J21" s="21">
        <v>16.68</v>
      </c>
    </row>
    <row r="22" spans="1:10" x14ac:dyDescent="0.3">
      <c r="A22" s="16"/>
      <c r="B22" s="36"/>
      <c r="C22" s="50" t="s">
        <v>46</v>
      </c>
      <c r="D22" s="51" t="s">
        <v>9</v>
      </c>
      <c r="E22" s="52">
        <v>20</v>
      </c>
      <c r="F22" s="53">
        <v>14.09</v>
      </c>
      <c r="G22" s="19">
        <v>70.12</v>
      </c>
      <c r="H22" s="19">
        <v>5.26</v>
      </c>
      <c r="I22" s="19">
        <v>5.32</v>
      </c>
      <c r="J22" s="21">
        <v>0</v>
      </c>
    </row>
    <row r="23" spans="1:10" ht="15" thickBot="1" x14ac:dyDescent="0.35">
      <c r="A23" s="23"/>
      <c r="B23" s="24"/>
      <c r="C23" s="24"/>
      <c r="D23" s="25"/>
      <c r="E23" s="26"/>
      <c r="F23" s="49">
        <f>SUM(F15:F22)</f>
        <v>156.98999999999998</v>
      </c>
      <c r="G23" s="26"/>
      <c r="H23" s="26"/>
      <c r="I23" s="26"/>
      <c r="J23" s="28"/>
    </row>
    <row r="24" spans="1:10" x14ac:dyDescent="0.3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3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3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" thickBot="1" x14ac:dyDescent="0.35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3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3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3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" thickBot="1" x14ac:dyDescent="0.35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3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3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3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3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" thickBot="1" x14ac:dyDescent="0.35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 x14ac:dyDescent="0.3">
      <c r="A40" s="3" t="s">
        <v>14</v>
      </c>
      <c r="B40" s="62" t="s">
        <v>50</v>
      </c>
      <c r="C40" s="63"/>
      <c r="D40" s="64"/>
      <c r="E40" s="3" t="s">
        <v>16</v>
      </c>
      <c r="F40" s="4"/>
      <c r="I40" s="3" t="s">
        <v>17</v>
      </c>
      <c r="J40" s="5">
        <v>45538</v>
      </c>
    </row>
    <row r="41" spans="1:10" ht="7.5" customHeight="1" thickBot="1" x14ac:dyDescent="0.35"/>
    <row r="42" spans="1:10" ht="15" thickBot="1" x14ac:dyDescent="0.35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28.8" x14ac:dyDescent="0.3">
      <c r="A43" s="9" t="s">
        <v>7</v>
      </c>
      <c r="B43" s="10" t="s">
        <v>27</v>
      </c>
      <c r="C43" s="43" t="s">
        <v>51</v>
      </c>
      <c r="D43" s="12" t="s">
        <v>52</v>
      </c>
      <c r="E43" s="13">
        <v>200</v>
      </c>
      <c r="F43" s="14">
        <v>28.3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 x14ac:dyDescent="0.3">
      <c r="A44" s="16"/>
      <c r="B44" s="17"/>
      <c r="C44" s="44" t="s">
        <v>53</v>
      </c>
      <c r="D44" s="18" t="s">
        <v>54</v>
      </c>
      <c r="E44" s="19">
        <v>65</v>
      </c>
      <c r="F44" s="20">
        <v>25</v>
      </c>
      <c r="G44" s="19">
        <v>164.12235561844585</v>
      </c>
      <c r="H44" s="19">
        <v>5.5</v>
      </c>
      <c r="I44" s="19">
        <v>2.23</v>
      </c>
      <c r="J44" s="21">
        <v>30.85</v>
      </c>
    </row>
    <row r="45" spans="1:10" x14ac:dyDescent="0.3">
      <c r="A45" s="16"/>
      <c r="B45" s="22" t="s">
        <v>28</v>
      </c>
      <c r="C45" s="44" t="s">
        <v>55</v>
      </c>
      <c r="D45" s="18" t="s">
        <v>56</v>
      </c>
      <c r="E45" s="19">
        <v>200</v>
      </c>
      <c r="F45" s="20">
        <v>25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 x14ac:dyDescent="0.3">
      <c r="A46" s="16"/>
      <c r="B46" s="22" t="s">
        <v>29</v>
      </c>
      <c r="C46" s="44" t="s">
        <v>15</v>
      </c>
      <c r="D46" s="18" t="s">
        <v>10</v>
      </c>
      <c r="E46" s="19">
        <v>30</v>
      </c>
      <c r="F46" s="20">
        <v>2.5099999999999998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 x14ac:dyDescent="0.3">
      <c r="A47" s="16"/>
      <c r="B47" s="22" t="s">
        <v>30</v>
      </c>
      <c r="C47" s="44"/>
      <c r="D47" s="18"/>
      <c r="E47" s="19"/>
      <c r="F47" s="20"/>
      <c r="G47" s="19"/>
      <c r="H47" s="19"/>
      <c r="I47" s="19"/>
      <c r="J47" s="21"/>
    </row>
    <row r="48" spans="1:10" x14ac:dyDescent="0.3">
      <c r="A48" s="16"/>
      <c r="B48" s="17"/>
      <c r="C48" s="44" t="s">
        <v>15</v>
      </c>
      <c r="D48" s="18" t="s">
        <v>11</v>
      </c>
      <c r="E48" s="19">
        <v>20</v>
      </c>
      <c r="F48" s="20">
        <v>1.49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" thickBot="1" x14ac:dyDescent="0.35">
      <c r="A49" s="23"/>
      <c r="B49" s="24"/>
      <c r="C49" s="24"/>
      <c r="D49" s="25"/>
      <c r="E49" s="26"/>
      <c r="F49" s="27">
        <f>SUM(F43:F48)</f>
        <v>82.3</v>
      </c>
      <c r="G49" s="26"/>
      <c r="H49" s="26"/>
      <c r="I49" s="26"/>
      <c r="J49" s="28"/>
    </row>
    <row r="50" spans="1:10" x14ac:dyDescent="0.3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 x14ac:dyDescent="0.3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" thickBot="1" x14ac:dyDescent="0.35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 ht="28.8" x14ac:dyDescent="0.3">
      <c r="A53" s="16" t="s">
        <v>32</v>
      </c>
      <c r="B53" s="30" t="s">
        <v>33</v>
      </c>
      <c r="C53" s="65" t="s">
        <v>47</v>
      </c>
      <c r="D53" s="32" t="s">
        <v>12</v>
      </c>
      <c r="E53" s="33">
        <v>60</v>
      </c>
      <c r="F53" s="34">
        <v>17.3</v>
      </c>
      <c r="G53" s="33">
        <v>53.918487503999991</v>
      </c>
      <c r="H53" s="33">
        <v>0.83</v>
      </c>
      <c r="I53" s="33">
        <v>3.58</v>
      </c>
      <c r="J53" s="35">
        <v>5.41</v>
      </c>
    </row>
    <row r="54" spans="1:10" ht="28.8" x14ac:dyDescent="0.3">
      <c r="A54" s="16"/>
      <c r="B54" s="22" t="s">
        <v>34</v>
      </c>
      <c r="C54" s="44" t="s">
        <v>57</v>
      </c>
      <c r="D54" s="18" t="s">
        <v>49</v>
      </c>
      <c r="E54" s="19">
        <v>200</v>
      </c>
      <c r="F54" s="20">
        <v>23.9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 x14ac:dyDescent="0.3">
      <c r="A55" s="16"/>
      <c r="B55" s="22" t="s">
        <v>35</v>
      </c>
      <c r="C55" s="44" t="s">
        <v>45</v>
      </c>
      <c r="D55" s="18" t="s">
        <v>8</v>
      </c>
      <c r="E55" s="19">
        <v>210</v>
      </c>
      <c r="F55" s="20">
        <v>56.8</v>
      </c>
      <c r="G55" s="19">
        <v>377.30725199999995</v>
      </c>
      <c r="H55" s="19">
        <v>19.239999999999998</v>
      </c>
      <c r="I55" s="19">
        <v>15.62</v>
      </c>
      <c r="J55" s="21">
        <v>40.25</v>
      </c>
    </row>
    <row r="56" spans="1:10" x14ac:dyDescent="0.3">
      <c r="A56" s="16"/>
      <c r="B56" s="22" t="s">
        <v>36</v>
      </c>
      <c r="C56" s="44"/>
      <c r="D56" s="18"/>
      <c r="E56" s="19"/>
      <c r="F56" s="20"/>
      <c r="G56" s="19"/>
      <c r="H56" s="19"/>
      <c r="I56" s="19"/>
      <c r="J56" s="21"/>
    </row>
    <row r="57" spans="1:10" x14ac:dyDescent="0.3">
      <c r="A57" s="16"/>
      <c r="B57" s="22" t="s">
        <v>37</v>
      </c>
      <c r="C57" s="44" t="s">
        <v>58</v>
      </c>
      <c r="D57" s="18" t="s">
        <v>48</v>
      </c>
      <c r="E57" s="19">
        <v>180</v>
      </c>
      <c r="F57" s="20">
        <v>20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 x14ac:dyDescent="0.3">
      <c r="A58" s="16"/>
      <c r="B58" s="22" t="s">
        <v>38</v>
      </c>
      <c r="C58" s="44" t="s">
        <v>15</v>
      </c>
      <c r="D58" s="18" t="s">
        <v>10</v>
      </c>
      <c r="E58" s="19">
        <v>45</v>
      </c>
      <c r="F58" s="20">
        <v>3.77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 x14ac:dyDescent="0.3">
      <c r="A59" s="16"/>
      <c r="B59" s="22" t="s">
        <v>39</v>
      </c>
      <c r="C59" s="44" t="s">
        <v>15</v>
      </c>
      <c r="D59" s="18" t="s">
        <v>11</v>
      </c>
      <c r="E59" s="19">
        <v>25</v>
      </c>
      <c r="F59" s="20">
        <v>1.86</v>
      </c>
      <c r="G59" s="19">
        <v>48.344999999999999</v>
      </c>
      <c r="H59" s="19">
        <v>1.65</v>
      </c>
      <c r="I59" s="19">
        <v>0.3</v>
      </c>
      <c r="J59" s="21">
        <v>10.43</v>
      </c>
    </row>
    <row r="60" spans="1:10" x14ac:dyDescent="0.3">
      <c r="A60" s="16"/>
      <c r="B60" s="36"/>
      <c r="C60" s="44" t="s">
        <v>46</v>
      </c>
      <c r="D60" s="18" t="s">
        <v>9</v>
      </c>
      <c r="E60" s="19">
        <v>15</v>
      </c>
      <c r="F60" s="20">
        <v>10.57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" thickBot="1" x14ac:dyDescent="0.35">
      <c r="A61" s="23"/>
      <c r="B61" s="24"/>
      <c r="C61" s="24"/>
      <c r="D61" s="25"/>
      <c r="E61" s="26"/>
      <c r="F61" s="27">
        <f>SUM(F53:F60)</f>
        <v>134.19999999999999</v>
      </c>
      <c r="G61" s="26"/>
      <c r="H61" s="26"/>
      <c r="I61" s="26"/>
      <c r="J61" s="28"/>
    </row>
    <row r="62" spans="1:10" x14ac:dyDescent="0.3">
      <c r="A62" s="9" t="s">
        <v>40</v>
      </c>
      <c r="B62" s="29" t="s">
        <v>41</v>
      </c>
      <c r="C62" s="11"/>
      <c r="D62" s="12"/>
      <c r="E62" s="13"/>
      <c r="F62" s="14"/>
      <c r="G62" s="13"/>
      <c r="H62" s="13"/>
      <c r="I62" s="13"/>
      <c r="J62" s="15"/>
    </row>
    <row r="63" spans="1:10" x14ac:dyDescent="0.3">
      <c r="A63" s="16"/>
      <c r="B63" s="41" t="s">
        <v>37</v>
      </c>
      <c r="C63" s="17"/>
      <c r="D63" s="18"/>
      <c r="E63" s="19"/>
      <c r="F63" s="20"/>
      <c r="G63" s="19"/>
      <c r="H63" s="19"/>
      <c r="I63" s="19"/>
      <c r="J63" s="21"/>
    </row>
    <row r="64" spans="1:10" x14ac:dyDescent="0.3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" thickBot="1" x14ac:dyDescent="0.35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 x14ac:dyDescent="0.3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 x14ac:dyDescent="0.3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 x14ac:dyDescent="0.3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 x14ac:dyDescent="0.3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 x14ac:dyDescent="0.3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" thickBot="1" x14ac:dyDescent="0.35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 x14ac:dyDescent="0.3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 x14ac:dyDescent="0.3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 x14ac:dyDescent="0.3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 x14ac:dyDescent="0.3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 x14ac:dyDescent="0.3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" thickBot="1" x14ac:dyDescent="0.35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 x14ac:dyDescent="0.3">
      <c r="A78" s="3" t="s">
        <v>14</v>
      </c>
      <c r="B78" s="62" t="s">
        <v>59</v>
      </c>
      <c r="C78" s="63"/>
      <c r="D78" s="64"/>
      <c r="E78" s="3" t="s">
        <v>16</v>
      </c>
      <c r="F78" s="4"/>
      <c r="I78" s="3" t="s">
        <v>17</v>
      </c>
      <c r="J78" s="5">
        <v>45538</v>
      </c>
    </row>
    <row r="79" spans="1:10" ht="7.5" customHeight="1" thickBot="1" x14ac:dyDescent="0.35"/>
    <row r="80" spans="1:10" ht="15" thickBot="1" x14ac:dyDescent="0.35">
      <c r="A80" s="6" t="s">
        <v>18</v>
      </c>
      <c r="B80" s="7" t="s">
        <v>19</v>
      </c>
      <c r="C80" s="7" t="s">
        <v>20</v>
      </c>
      <c r="D80" s="7" t="s">
        <v>21</v>
      </c>
      <c r="E80" s="7" t="s">
        <v>0</v>
      </c>
      <c r="F80" s="7" t="s">
        <v>22</v>
      </c>
      <c r="G80" s="7" t="s">
        <v>23</v>
      </c>
      <c r="H80" s="7" t="s">
        <v>24</v>
      </c>
      <c r="I80" s="7" t="s">
        <v>25</v>
      </c>
      <c r="J80" s="8" t="s">
        <v>26</v>
      </c>
    </row>
    <row r="81" spans="1:10" ht="28.8" x14ac:dyDescent="0.3">
      <c r="A81" s="9" t="s">
        <v>7</v>
      </c>
      <c r="B81" s="10" t="s">
        <v>27</v>
      </c>
      <c r="C81" s="43" t="s">
        <v>51</v>
      </c>
      <c r="D81" s="12" t="s">
        <v>52</v>
      </c>
      <c r="E81" s="13">
        <v>250</v>
      </c>
      <c r="F81" s="14">
        <v>35.369999999999997</v>
      </c>
      <c r="G81" s="13">
        <v>226.16450374999999</v>
      </c>
      <c r="H81" s="13">
        <v>6.38</v>
      </c>
      <c r="I81" s="13">
        <v>8.14</v>
      </c>
      <c r="J81" s="15">
        <v>32.79</v>
      </c>
    </row>
    <row r="82" spans="1:10" x14ac:dyDescent="0.3">
      <c r="A82" s="16"/>
      <c r="B82" s="17"/>
      <c r="C82" s="44" t="s">
        <v>53</v>
      </c>
      <c r="D82" s="18" t="s">
        <v>54</v>
      </c>
      <c r="E82" s="19">
        <v>65</v>
      </c>
      <c r="F82" s="20">
        <v>25</v>
      </c>
      <c r="G82" s="19">
        <v>164.12235561844585</v>
      </c>
      <c r="H82" s="19">
        <v>5.5</v>
      </c>
      <c r="I82" s="19">
        <v>2.23</v>
      </c>
      <c r="J82" s="21">
        <v>30.85</v>
      </c>
    </row>
    <row r="83" spans="1:10" x14ac:dyDescent="0.3">
      <c r="A83" s="16"/>
      <c r="B83" s="22" t="s">
        <v>28</v>
      </c>
      <c r="C83" s="44" t="s">
        <v>55</v>
      </c>
      <c r="D83" s="18" t="s">
        <v>56</v>
      </c>
      <c r="E83" s="19">
        <v>200</v>
      </c>
      <c r="F83" s="20">
        <v>25</v>
      </c>
      <c r="G83" s="19">
        <v>96.371359999999981</v>
      </c>
      <c r="H83" s="19">
        <v>3.14</v>
      </c>
      <c r="I83" s="19">
        <v>3.21</v>
      </c>
      <c r="J83" s="21">
        <v>14.39</v>
      </c>
    </row>
    <row r="84" spans="1:10" x14ac:dyDescent="0.3">
      <c r="A84" s="16"/>
      <c r="B84" s="22" t="s">
        <v>29</v>
      </c>
      <c r="C84" s="44" t="s">
        <v>15</v>
      </c>
      <c r="D84" s="18" t="s">
        <v>10</v>
      </c>
      <c r="E84" s="19">
        <v>30</v>
      </c>
      <c r="F84" s="20">
        <v>2.5099999999999998</v>
      </c>
      <c r="G84" s="19">
        <v>67.170299999999997</v>
      </c>
      <c r="H84" s="19">
        <v>1.98</v>
      </c>
      <c r="I84" s="19">
        <v>0.2</v>
      </c>
      <c r="J84" s="21">
        <v>14.07</v>
      </c>
    </row>
    <row r="85" spans="1:10" x14ac:dyDescent="0.3">
      <c r="A85" s="16"/>
      <c r="B85" s="22" t="s">
        <v>30</v>
      </c>
      <c r="C85" s="44"/>
      <c r="D85" s="18"/>
      <c r="E85" s="19"/>
      <c r="F85" s="20"/>
      <c r="G85" s="19"/>
      <c r="H85" s="19"/>
      <c r="I85" s="19"/>
      <c r="J85" s="21"/>
    </row>
    <row r="86" spans="1:10" x14ac:dyDescent="0.3">
      <c r="A86" s="16"/>
      <c r="B86" s="17"/>
      <c r="C86" s="44" t="s">
        <v>15</v>
      </c>
      <c r="D86" s="18" t="s">
        <v>11</v>
      </c>
      <c r="E86" s="19">
        <v>20</v>
      </c>
      <c r="F86" s="20">
        <v>1.49</v>
      </c>
      <c r="G86" s="19">
        <v>38.676000000000002</v>
      </c>
      <c r="H86" s="19">
        <v>1.32</v>
      </c>
      <c r="I86" s="19">
        <v>0.24</v>
      </c>
      <c r="J86" s="21">
        <v>8.34</v>
      </c>
    </row>
    <row r="87" spans="1:10" ht="15" thickBot="1" x14ac:dyDescent="0.35">
      <c r="A87" s="23"/>
      <c r="B87" s="24"/>
      <c r="C87" s="24"/>
      <c r="D87" s="25"/>
      <c r="E87" s="26"/>
      <c r="F87" s="27">
        <f>SUM(F81:F86)</f>
        <v>89.37</v>
      </c>
      <c r="G87" s="26"/>
      <c r="H87" s="26"/>
      <c r="I87" s="26"/>
      <c r="J87" s="28"/>
    </row>
    <row r="88" spans="1:10" x14ac:dyDescent="0.3">
      <c r="A88" s="9" t="s">
        <v>31</v>
      </c>
      <c r="B88" s="29" t="s">
        <v>30</v>
      </c>
      <c r="C88" s="11"/>
      <c r="D88" s="12"/>
      <c r="E88" s="13"/>
      <c r="F88" s="14"/>
      <c r="G88" s="13"/>
      <c r="H88" s="13"/>
      <c r="I88" s="13"/>
      <c r="J88" s="15"/>
    </row>
    <row r="89" spans="1:10" x14ac:dyDescent="0.3">
      <c r="A89" s="16"/>
      <c r="B89" s="17"/>
      <c r="C89" s="17"/>
      <c r="D89" s="18"/>
      <c r="E89" s="19"/>
      <c r="F89" s="20"/>
      <c r="G89" s="19"/>
      <c r="H89" s="19"/>
      <c r="I89" s="19"/>
      <c r="J89" s="21"/>
    </row>
    <row r="90" spans="1:10" ht="15" thickBot="1" x14ac:dyDescent="0.35">
      <c r="A90" s="23"/>
      <c r="B90" s="24"/>
      <c r="C90" s="24"/>
      <c r="D90" s="25"/>
      <c r="E90" s="26"/>
      <c r="F90" s="27"/>
      <c r="G90" s="26"/>
      <c r="H90" s="26"/>
      <c r="I90" s="26"/>
      <c r="J90" s="28"/>
    </row>
    <row r="91" spans="1:10" ht="28.8" x14ac:dyDescent="0.3">
      <c r="A91" s="16" t="s">
        <v>32</v>
      </c>
      <c r="B91" s="30" t="s">
        <v>33</v>
      </c>
      <c r="C91" s="65" t="s">
        <v>47</v>
      </c>
      <c r="D91" s="32" t="s">
        <v>12</v>
      </c>
      <c r="E91" s="33">
        <v>100</v>
      </c>
      <c r="F91" s="34">
        <v>28.83</v>
      </c>
      <c r="G91" s="33">
        <v>89.864145840000006</v>
      </c>
      <c r="H91" s="33">
        <v>1.38</v>
      </c>
      <c r="I91" s="33">
        <v>5.97</v>
      </c>
      <c r="J91" s="35">
        <v>9.01</v>
      </c>
    </row>
    <row r="92" spans="1:10" ht="28.8" x14ac:dyDescent="0.3">
      <c r="A92" s="16"/>
      <c r="B92" s="22" t="s">
        <v>34</v>
      </c>
      <c r="C92" s="44" t="s">
        <v>57</v>
      </c>
      <c r="D92" s="18" t="s">
        <v>49</v>
      </c>
      <c r="E92" s="19">
        <v>250</v>
      </c>
      <c r="F92" s="20">
        <v>29.88</v>
      </c>
      <c r="G92" s="19">
        <v>127.39266074999999</v>
      </c>
      <c r="H92" s="19">
        <v>3.21</v>
      </c>
      <c r="I92" s="19">
        <v>2.4500000000000002</v>
      </c>
      <c r="J92" s="21">
        <v>23.6</v>
      </c>
    </row>
    <row r="93" spans="1:10" x14ac:dyDescent="0.3">
      <c r="A93" s="16"/>
      <c r="B93" s="22" t="s">
        <v>35</v>
      </c>
      <c r="C93" s="44" t="s">
        <v>45</v>
      </c>
      <c r="D93" s="18" t="s">
        <v>8</v>
      </c>
      <c r="E93" s="19">
        <v>220</v>
      </c>
      <c r="F93" s="20">
        <v>59.5</v>
      </c>
      <c r="G93" s="19">
        <v>395.27426400000002</v>
      </c>
      <c r="H93" s="19">
        <v>20.16</v>
      </c>
      <c r="I93" s="19">
        <v>16.36</v>
      </c>
      <c r="J93" s="21">
        <v>42.16</v>
      </c>
    </row>
    <row r="94" spans="1:10" x14ac:dyDescent="0.3">
      <c r="A94" s="16"/>
      <c r="B94" s="22" t="s">
        <v>36</v>
      </c>
      <c r="C94" s="44"/>
      <c r="D94" s="18"/>
      <c r="E94" s="19"/>
      <c r="F94" s="20"/>
      <c r="G94" s="19"/>
      <c r="H94" s="19"/>
      <c r="I94" s="19"/>
      <c r="J94" s="21"/>
    </row>
    <row r="95" spans="1:10" x14ac:dyDescent="0.3">
      <c r="A95" s="16"/>
      <c r="B95" s="22" t="s">
        <v>37</v>
      </c>
      <c r="C95" s="44" t="s">
        <v>58</v>
      </c>
      <c r="D95" s="18" t="s">
        <v>48</v>
      </c>
      <c r="E95" s="19">
        <v>180</v>
      </c>
      <c r="F95" s="20">
        <v>20</v>
      </c>
      <c r="G95" s="19">
        <v>78.839027999999999</v>
      </c>
      <c r="H95" s="19">
        <v>0.92</v>
      </c>
      <c r="I95" s="19">
        <v>0.05</v>
      </c>
      <c r="J95" s="21">
        <v>20.86</v>
      </c>
    </row>
    <row r="96" spans="1:10" x14ac:dyDescent="0.3">
      <c r="A96" s="16"/>
      <c r="B96" s="22" t="s">
        <v>38</v>
      </c>
      <c r="C96" s="44" t="s">
        <v>15</v>
      </c>
      <c r="D96" s="18" t="s">
        <v>10</v>
      </c>
      <c r="E96" s="19">
        <v>60</v>
      </c>
      <c r="F96" s="20">
        <v>5.03</v>
      </c>
      <c r="G96" s="19">
        <v>134.34059999999999</v>
      </c>
      <c r="H96" s="19">
        <v>3.97</v>
      </c>
      <c r="I96" s="19">
        <v>0.39</v>
      </c>
      <c r="J96" s="21">
        <v>28.14</v>
      </c>
    </row>
    <row r="97" spans="1:10" x14ac:dyDescent="0.3">
      <c r="A97" s="16"/>
      <c r="B97" s="22" t="s">
        <v>39</v>
      </c>
      <c r="C97" s="44" t="s">
        <v>15</v>
      </c>
      <c r="D97" s="18" t="s">
        <v>11</v>
      </c>
      <c r="E97" s="19">
        <v>40</v>
      </c>
      <c r="F97" s="20">
        <v>2.98</v>
      </c>
      <c r="G97" s="19">
        <v>77.352000000000004</v>
      </c>
      <c r="H97" s="19">
        <v>2.64</v>
      </c>
      <c r="I97" s="19">
        <v>0.48</v>
      </c>
      <c r="J97" s="21">
        <v>16.68</v>
      </c>
    </row>
    <row r="98" spans="1:10" x14ac:dyDescent="0.3">
      <c r="A98" s="16"/>
      <c r="B98" s="36"/>
      <c r="C98" s="44" t="s">
        <v>46</v>
      </c>
      <c r="D98" s="18" t="s">
        <v>9</v>
      </c>
      <c r="E98" s="19">
        <v>15</v>
      </c>
      <c r="F98" s="20">
        <v>18</v>
      </c>
      <c r="G98" s="19">
        <v>52.59</v>
      </c>
      <c r="H98" s="19">
        <v>3.95</v>
      </c>
      <c r="I98" s="19">
        <v>3.99</v>
      </c>
      <c r="J98" s="21">
        <v>0</v>
      </c>
    </row>
    <row r="99" spans="1:10" ht="15" thickBot="1" x14ac:dyDescent="0.35">
      <c r="A99" s="23"/>
      <c r="B99" s="24"/>
      <c r="C99" s="24"/>
      <c r="D99" s="25"/>
      <c r="E99" s="26"/>
      <c r="F99" s="27">
        <f>SUM(F91:F98)</f>
        <v>164.21999999999997</v>
      </c>
      <c r="G99" s="26"/>
      <c r="H99" s="26"/>
      <c r="I99" s="26"/>
      <c r="J99" s="28"/>
    </row>
    <row r="100" spans="1:10" x14ac:dyDescent="0.3">
      <c r="A100" s="9" t="s">
        <v>40</v>
      </c>
      <c r="B100" s="29" t="s">
        <v>41</v>
      </c>
      <c r="C100" s="11"/>
      <c r="D100" s="12"/>
      <c r="E100" s="13"/>
      <c r="F100" s="14"/>
      <c r="G100" s="13"/>
      <c r="H100" s="13"/>
      <c r="I100" s="13"/>
      <c r="J100" s="15"/>
    </row>
    <row r="101" spans="1:10" x14ac:dyDescent="0.3">
      <c r="A101" s="16"/>
      <c r="B101" s="41" t="s">
        <v>37</v>
      </c>
      <c r="C101" s="17"/>
      <c r="D101" s="18"/>
      <c r="E101" s="19"/>
      <c r="F101" s="20"/>
      <c r="G101" s="19"/>
      <c r="H101" s="19"/>
      <c r="I101" s="19"/>
      <c r="J101" s="21"/>
    </row>
    <row r="102" spans="1:10" x14ac:dyDescent="0.3">
      <c r="A102" s="16"/>
      <c r="B102" s="36"/>
      <c r="C102" s="36"/>
      <c r="D102" s="37"/>
      <c r="E102" s="38"/>
      <c r="F102" s="39"/>
      <c r="G102" s="38"/>
      <c r="H102" s="38"/>
      <c r="I102" s="38"/>
      <c r="J102" s="40"/>
    </row>
    <row r="103" spans="1:10" ht="15" thickBot="1" x14ac:dyDescent="0.35">
      <c r="A103" s="23"/>
      <c r="B103" s="24"/>
      <c r="C103" s="24"/>
      <c r="D103" s="25"/>
      <c r="E103" s="26"/>
      <c r="F103" s="27"/>
      <c r="G103" s="26"/>
      <c r="H103" s="26"/>
      <c r="I103" s="26"/>
      <c r="J103" s="28"/>
    </row>
    <row r="104" spans="1:10" x14ac:dyDescent="0.3">
      <c r="A104" s="16" t="s">
        <v>42</v>
      </c>
      <c r="B104" s="10" t="s">
        <v>27</v>
      </c>
      <c r="C104" s="31"/>
      <c r="D104" s="32"/>
      <c r="E104" s="33"/>
      <c r="F104" s="34"/>
      <c r="G104" s="33"/>
      <c r="H104" s="33"/>
      <c r="I104" s="33"/>
      <c r="J104" s="35"/>
    </row>
    <row r="105" spans="1:10" x14ac:dyDescent="0.3">
      <c r="A105" s="16"/>
      <c r="B105" s="22" t="s">
        <v>36</v>
      </c>
      <c r="C105" s="17"/>
      <c r="D105" s="18"/>
      <c r="E105" s="19"/>
      <c r="F105" s="20"/>
      <c r="G105" s="19"/>
      <c r="H105" s="19"/>
      <c r="I105" s="19"/>
      <c r="J105" s="21"/>
    </row>
    <row r="106" spans="1:10" x14ac:dyDescent="0.3">
      <c r="A106" s="16"/>
      <c r="B106" s="22" t="s">
        <v>37</v>
      </c>
      <c r="C106" s="17"/>
      <c r="D106" s="18"/>
      <c r="E106" s="19"/>
      <c r="F106" s="20"/>
      <c r="G106" s="19"/>
      <c r="H106" s="19"/>
      <c r="I106" s="19"/>
      <c r="J106" s="21"/>
    </row>
    <row r="107" spans="1:10" x14ac:dyDescent="0.3">
      <c r="A107" s="16"/>
      <c r="B107" s="22" t="s">
        <v>29</v>
      </c>
      <c r="C107" s="17"/>
      <c r="D107" s="18"/>
      <c r="E107" s="19"/>
      <c r="F107" s="20"/>
      <c r="G107" s="19"/>
      <c r="H107" s="19"/>
      <c r="I107" s="19"/>
      <c r="J107" s="21"/>
    </row>
    <row r="108" spans="1:10" x14ac:dyDescent="0.3">
      <c r="A108" s="16"/>
      <c r="B108" s="36"/>
      <c r="C108" s="36"/>
      <c r="D108" s="37"/>
      <c r="E108" s="38"/>
      <c r="F108" s="39"/>
      <c r="G108" s="38"/>
      <c r="H108" s="38"/>
      <c r="I108" s="38"/>
      <c r="J108" s="40"/>
    </row>
    <row r="109" spans="1:10" ht="15" thickBot="1" x14ac:dyDescent="0.35">
      <c r="A109" s="23"/>
      <c r="B109" s="24"/>
      <c r="C109" s="24"/>
      <c r="D109" s="25"/>
      <c r="E109" s="26"/>
      <c r="F109" s="27"/>
      <c r="G109" s="26"/>
      <c r="H109" s="26"/>
      <c r="I109" s="26"/>
      <c r="J109" s="28"/>
    </row>
    <row r="110" spans="1:10" x14ac:dyDescent="0.3">
      <c r="A110" s="9" t="s">
        <v>43</v>
      </c>
      <c r="B110" s="29" t="s">
        <v>44</v>
      </c>
      <c r="C110" s="11"/>
      <c r="D110" s="12"/>
      <c r="E110" s="13"/>
      <c r="F110" s="14"/>
      <c r="G110" s="13"/>
      <c r="H110" s="13"/>
      <c r="I110" s="13"/>
      <c r="J110" s="15"/>
    </row>
    <row r="111" spans="1:10" x14ac:dyDescent="0.3">
      <c r="A111" s="16"/>
      <c r="B111" s="41" t="s">
        <v>41</v>
      </c>
      <c r="C111" s="31"/>
      <c r="D111" s="32"/>
      <c r="E111" s="33"/>
      <c r="F111" s="34"/>
      <c r="G111" s="33"/>
      <c r="H111" s="33"/>
      <c r="I111" s="33"/>
      <c r="J111" s="35"/>
    </row>
    <row r="112" spans="1:10" x14ac:dyDescent="0.3">
      <c r="A112" s="16"/>
      <c r="B112" s="41" t="s">
        <v>37</v>
      </c>
      <c r="C112" s="17"/>
      <c r="D112" s="18"/>
      <c r="E112" s="19"/>
      <c r="F112" s="20"/>
      <c r="G112" s="19"/>
      <c r="H112" s="19"/>
      <c r="I112" s="19"/>
      <c r="J112" s="21"/>
    </row>
    <row r="113" spans="1:10" x14ac:dyDescent="0.3">
      <c r="A113" s="16"/>
      <c r="B113" s="42" t="s">
        <v>30</v>
      </c>
      <c r="C113" s="36"/>
      <c r="D113" s="37"/>
      <c r="E113" s="38"/>
      <c r="F113" s="39"/>
      <c r="G113" s="38"/>
      <c r="H113" s="38"/>
      <c r="I113" s="38"/>
      <c r="J113" s="40"/>
    </row>
    <row r="114" spans="1:10" x14ac:dyDescent="0.3">
      <c r="A114" s="16"/>
      <c r="B114" s="36"/>
      <c r="C114" s="36"/>
      <c r="D114" s="37"/>
      <c r="E114" s="38"/>
      <c r="F114" s="39"/>
      <c r="G114" s="38"/>
      <c r="H114" s="38"/>
      <c r="I114" s="38"/>
      <c r="J114" s="40"/>
    </row>
    <row r="115" spans="1:10" ht="15" thickBot="1" x14ac:dyDescent="0.35">
      <c r="A115" s="23"/>
      <c r="B115" s="24"/>
      <c r="C115" s="24"/>
      <c r="D115" s="25"/>
      <c r="E115" s="26"/>
      <c r="F115" s="27"/>
      <c r="G115" s="26"/>
      <c r="H115" s="26"/>
      <c r="I115" s="26"/>
      <c r="J115" s="28"/>
    </row>
    <row r="116" spans="1:10" x14ac:dyDescent="0.3">
      <c r="A116" s="3" t="s">
        <v>14</v>
      </c>
      <c r="B116" s="62" t="s">
        <v>60</v>
      </c>
      <c r="C116" s="63"/>
      <c r="D116" s="64"/>
      <c r="E116" s="3" t="s">
        <v>16</v>
      </c>
      <c r="F116" s="4"/>
      <c r="I116" s="3" t="s">
        <v>17</v>
      </c>
      <c r="J116" s="5">
        <v>45538</v>
      </c>
    </row>
    <row r="117" spans="1:10" ht="7.5" customHeight="1" thickBot="1" x14ac:dyDescent="0.35"/>
    <row r="118" spans="1:10" ht="15" thickBot="1" x14ac:dyDescent="0.35">
      <c r="A118" s="6" t="s">
        <v>18</v>
      </c>
      <c r="B118" s="7" t="s">
        <v>19</v>
      </c>
      <c r="C118" s="7" t="s">
        <v>20</v>
      </c>
      <c r="D118" s="7" t="s">
        <v>21</v>
      </c>
      <c r="E118" s="7" t="s">
        <v>0</v>
      </c>
      <c r="F118" s="7" t="s">
        <v>22</v>
      </c>
      <c r="G118" s="7" t="s">
        <v>23</v>
      </c>
      <c r="H118" s="7" t="s">
        <v>24</v>
      </c>
      <c r="I118" s="7" t="s">
        <v>25</v>
      </c>
      <c r="J118" s="8" t="s">
        <v>26</v>
      </c>
    </row>
    <row r="119" spans="1:10" x14ac:dyDescent="0.3">
      <c r="A119" s="9" t="s">
        <v>7</v>
      </c>
      <c r="B119" s="10" t="s">
        <v>27</v>
      </c>
      <c r="C119" s="43" t="s">
        <v>45</v>
      </c>
      <c r="D119" s="12" t="s">
        <v>8</v>
      </c>
      <c r="E119" s="13">
        <v>220</v>
      </c>
      <c r="F119" s="14">
        <v>59.51</v>
      </c>
      <c r="G119" s="13">
        <v>395.27426400000002</v>
      </c>
      <c r="H119" s="13">
        <v>20.16</v>
      </c>
      <c r="I119" s="13">
        <v>16.36</v>
      </c>
      <c r="J119" s="15">
        <v>42.16</v>
      </c>
    </row>
    <row r="120" spans="1:10" x14ac:dyDescent="0.3">
      <c r="A120" s="16"/>
      <c r="B120" s="17"/>
      <c r="C120" s="44" t="s">
        <v>46</v>
      </c>
      <c r="D120" s="18" t="s">
        <v>9</v>
      </c>
      <c r="E120" s="19">
        <v>20</v>
      </c>
      <c r="F120" s="20">
        <v>14.09</v>
      </c>
      <c r="G120" s="19">
        <v>70.12</v>
      </c>
      <c r="H120" s="19">
        <v>5.26</v>
      </c>
      <c r="I120" s="19">
        <v>5.32</v>
      </c>
      <c r="J120" s="21">
        <v>0</v>
      </c>
    </row>
    <row r="121" spans="1:10" x14ac:dyDescent="0.3">
      <c r="A121" s="16"/>
      <c r="B121" s="22" t="s">
        <v>28</v>
      </c>
      <c r="C121" s="44" t="s">
        <v>61</v>
      </c>
      <c r="D121" s="18" t="s">
        <v>62</v>
      </c>
      <c r="E121" s="19">
        <v>200</v>
      </c>
      <c r="F121" s="20">
        <v>23</v>
      </c>
      <c r="G121" s="19">
        <v>134.77000000000001</v>
      </c>
      <c r="H121" s="19">
        <v>3.64</v>
      </c>
      <c r="I121" s="19">
        <v>3.34</v>
      </c>
      <c r="J121" s="21">
        <v>24.1</v>
      </c>
    </row>
    <row r="122" spans="1:10" x14ac:dyDescent="0.3">
      <c r="A122" s="16"/>
      <c r="B122" s="22" t="s">
        <v>29</v>
      </c>
      <c r="C122" s="44" t="s">
        <v>15</v>
      </c>
      <c r="D122" s="18" t="s">
        <v>10</v>
      </c>
      <c r="E122" s="19">
        <v>60</v>
      </c>
      <c r="F122" s="20">
        <v>5.03</v>
      </c>
      <c r="G122" s="19">
        <v>134.34059999999999</v>
      </c>
      <c r="H122" s="19">
        <v>3.97</v>
      </c>
      <c r="I122" s="19">
        <v>0.39</v>
      </c>
      <c r="J122" s="21">
        <v>28.14</v>
      </c>
    </row>
    <row r="123" spans="1:10" x14ac:dyDescent="0.3">
      <c r="A123" s="16"/>
      <c r="B123" s="22" t="s">
        <v>30</v>
      </c>
      <c r="C123" s="44"/>
      <c r="D123" s="18"/>
      <c r="E123" s="19"/>
      <c r="F123" s="20"/>
      <c r="G123" s="19"/>
      <c r="H123" s="19"/>
      <c r="I123" s="19"/>
      <c r="J123" s="21"/>
    </row>
    <row r="124" spans="1:10" x14ac:dyDescent="0.3">
      <c r="A124" s="16"/>
      <c r="B124" s="22"/>
      <c r="C124" s="44" t="s">
        <v>15</v>
      </c>
      <c r="D124" s="18" t="s">
        <v>11</v>
      </c>
      <c r="E124" s="19">
        <v>20</v>
      </c>
      <c r="F124" s="20">
        <v>1.49</v>
      </c>
      <c r="G124" s="19">
        <v>38.676000000000002</v>
      </c>
      <c r="H124" s="19">
        <v>1.32</v>
      </c>
      <c r="I124" s="19">
        <v>0.24</v>
      </c>
      <c r="J124" s="21">
        <v>8.34</v>
      </c>
    </row>
    <row r="125" spans="1:10" ht="28.8" x14ac:dyDescent="0.3">
      <c r="A125" s="16"/>
      <c r="B125" s="17"/>
      <c r="C125" s="44" t="s">
        <v>47</v>
      </c>
      <c r="D125" s="18" t="s">
        <v>12</v>
      </c>
      <c r="E125" s="19">
        <v>60</v>
      </c>
      <c r="F125" s="20">
        <v>17.3</v>
      </c>
      <c r="G125" s="19">
        <v>53.918487503999991</v>
      </c>
      <c r="H125" s="19">
        <v>0.83</v>
      </c>
      <c r="I125" s="19">
        <v>3.58</v>
      </c>
      <c r="J125" s="21">
        <v>5.41</v>
      </c>
    </row>
    <row r="126" spans="1:10" ht="15" thickBot="1" x14ac:dyDescent="0.35">
      <c r="A126" s="23"/>
      <c r="B126" s="24"/>
      <c r="C126" s="24"/>
      <c r="D126" s="25"/>
      <c r="E126" s="26"/>
      <c r="F126" s="27">
        <f>SUM(F119:F125)</f>
        <v>120.41999999999999</v>
      </c>
      <c r="G126" s="26"/>
      <c r="H126" s="26"/>
      <c r="I126" s="26"/>
      <c r="J126" s="28"/>
    </row>
    <row r="127" spans="1:10" x14ac:dyDescent="0.3">
      <c r="A127" s="9" t="s">
        <v>31</v>
      </c>
      <c r="B127" s="29" t="s">
        <v>30</v>
      </c>
      <c r="C127" s="11"/>
      <c r="D127" s="12"/>
      <c r="E127" s="13"/>
      <c r="F127" s="14"/>
      <c r="G127" s="13"/>
      <c r="H127" s="13"/>
      <c r="I127" s="13"/>
      <c r="J127" s="15"/>
    </row>
    <row r="128" spans="1:10" x14ac:dyDescent="0.3">
      <c r="A128" s="16"/>
      <c r="B128" s="17"/>
      <c r="C128" s="17"/>
      <c r="D128" s="18"/>
      <c r="E128" s="19"/>
      <c r="F128" s="20"/>
      <c r="G128" s="19"/>
      <c r="H128" s="19"/>
      <c r="I128" s="19"/>
      <c r="J128" s="21"/>
    </row>
    <row r="129" spans="1:10" ht="15" thickBot="1" x14ac:dyDescent="0.35">
      <c r="A129" s="23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x14ac:dyDescent="0.3">
      <c r="A130" s="16" t="s">
        <v>32</v>
      </c>
      <c r="B130" s="30" t="s">
        <v>33</v>
      </c>
      <c r="C130" s="31"/>
      <c r="D130" s="32"/>
      <c r="E130" s="33"/>
      <c r="F130" s="34"/>
      <c r="G130" s="33"/>
      <c r="H130" s="33"/>
      <c r="I130" s="33"/>
      <c r="J130" s="35"/>
    </row>
    <row r="131" spans="1:10" x14ac:dyDescent="0.3">
      <c r="A131" s="16"/>
      <c r="B131" s="22" t="s">
        <v>34</v>
      </c>
      <c r="C131" s="17"/>
      <c r="D131" s="18"/>
      <c r="E131" s="19"/>
      <c r="F131" s="20"/>
      <c r="G131" s="19"/>
      <c r="H131" s="19"/>
      <c r="I131" s="19"/>
      <c r="J131" s="21"/>
    </row>
    <row r="132" spans="1:10" x14ac:dyDescent="0.3">
      <c r="A132" s="16"/>
      <c r="B132" s="22" t="s">
        <v>35</v>
      </c>
      <c r="C132" s="17"/>
      <c r="D132" s="18"/>
      <c r="E132" s="19"/>
      <c r="F132" s="20"/>
      <c r="G132" s="19"/>
      <c r="H132" s="19"/>
      <c r="I132" s="19"/>
      <c r="J132" s="21"/>
    </row>
    <row r="133" spans="1:10" x14ac:dyDescent="0.3">
      <c r="A133" s="16"/>
      <c r="B133" s="22" t="s">
        <v>36</v>
      </c>
      <c r="C133" s="17"/>
      <c r="D133" s="18"/>
      <c r="E133" s="19"/>
      <c r="F133" s="20"/>
      <c r="G133" s="19"/>
      <c r="H133" s="19"/>
      <c r="I133" s="19"/>
      <c r="J133" s="21"/>
    </row>
    <row r="134" spans="1:10" x14ac:dyDescent="0.3">
      <c r="A134" s="16"/>
      <c r="B134" s="22" t="s">
        <v>37</v>
      </c>
      <c r="C134" s="17"/>
      <c r="D134" s="18"/>
      <c r="E134" s="19"/>
      <c r="F134" s="20"/>
      <c r="G134" s="19"/>
      <c r="H134" s="19"/>
      <c r="I134" s="19"/>
      <c r="J134" s="21"/>
    </row>
    <row r="135" spans="1:10" x14ac:dyDescent="0.3">
      <c r="A135" s="16"/>
      <c r="B135" s="22" t="s">
        <v>38</v>
      </c>
      <c r="C135" s="17"/>
      <c r="D135" s="18"/>
      <c r="E135" s="19"/>
      <c r="F135" s="20"/>
      <c r="G135" s="19"/>
      <c r="H135" s="19"/>
      <c r="I135" s="19"/>
      <c r="J135" s="21"/>
    </row>
    <row r="136" spans="1:10" x14ac:dyDescent="0.3">
      <c r="A136" s="16"/>
      <c r="B136" s="22" t="s">
        <v>39</v>
      </c>
      <c r="C136" s="17"/>
      <c r="D136" s="18"/>
      <c r="E136" s="19"/>
      <c r="F136" s="20"/>
      <c r="G136" s="19"/>
      <c r="H136" s="19"/>
      <c r="I136" s="19"/>
      <c r="J136" s="21"/>
    </row>
    <row r="137" spans="1:10" x14ac:dyDescent="0.3">
      <c r="A137" s="16"/>
      <c r="B137" s="36"/>
      <c r="C137" s="36"/>
      <c r="D137" s="37"/>
      <c r="E137" s="38"/>
      <c r="F137" s="39"/>
      <c r="G137" s="38"/>
      <c r="H137" s="38"/>
      <c r="I137" s="38"/>
      <c r="J137" s="40"/>
    </row>
    <row r="138" spans="1:10" ht="15" thickBot="1" x14ac:dyDescent="0.35">
      <c r="A138" s="23"/>
      <c r="B138" s="24"/>
      <c r="C138" s="24"/>
      <c r="D138" s="25"/>
      <c r="E138" s="26"/>
      <c r="F138" s="27"/>
      <c r="G138" s="26"/>
      <c r="H138" s="26"/>
      <c r="I138" s="26"/>
      <c r="J138" s="28"/>
    </row>
    <row r="139" spans="1:10" x14ac:dyDescent="0.3">
      <c r="A139" s="9" t="s">
        <v>40</v>
      </c>
      <c r="B139" s="29" t="s">
        <v>41</v>
      </c>
      <c r="C139" s="11"/>
      <c r="D139" s="12"/>
      <c r="E139" s="13"/>
      <c r="F139" s="14"/>
      <c r="G139" s="13"/>
      <c r="H139" s="13"/>
      <c r="I139" s="13"/>
      <c r="J139" s="15"/>
    </row>
    <row r="140" spans="1:10" x14ac:dyDescent="0.3">
      <c r="A140" s="16"/>
      <c r="B140" s="41" t="s">
        <v>37</v>
      </c>
      <c r="C140" s="17"/>
      <c r="D140" s="18"/>
      <c r="E140" s="19"/>
      <c r="F140" s="20"/>
      <c r="G140" s="19"/>
      <c r="H140" s="19"/>
      <c r="I140" s="19"/>
      <c r="J140" s="21"/>
    </row>
    <row r="141" spans="1:10" x14ac:dyDescent="0.3">
      <c r="A141" s="16"/>
      <c r="B141" s="36"/>
      <c r="C141" s="36"/>
      <c r="D141" s="37"/>
      <c r="E141" s="38"/>
      <c r="F141" s="39"/>
      <c r="G141" s="38"/>
      <c r="H141" s="38"/>
      <c r="I141" s="38"/>
      <c r="J141" s="40"/>
    </row>
    <row r="142" spans="1:10" ht="15" thickBot="1" x14ac:dyDescent="0.35">
      <c r="A142" s="23"/>
      <c r="B142" s="24"/>
      <c r="C142" s="24"/>
      <c r="D142" s="25"/>
      <c r="E142" s="26"/>
      <c r="F142" s="27"/>
      <c r="G142" s="26"/>
      <c r="H142" s="26"/>
      <c r="I142" s="26"/>
      <c r="J142" s="28"/>
    </row>
    <row r="143" spans="1:10" x14ac:dyDescent="0.3">
      <c r="A143" s="16" t="s">
        <v>42</v>
      </c>
      <c r="B143" s="10" t="s">
        <v>27</v>
      </c>
      <c r="C143" s="31"/>
      <c r="D143" s="32"/>
      <c r="E143" s="33"/>
      <c r="F143" s="34"/>
      <c r="G143" s="33"/>
      <c r="H143" s="33"/>
      <c r="I143" s="33"/>
      <c r="J143" s="35"/>
    </row>
    <row r="144" spans="1:10" x14ac:dyDescent="0.3">
      <c r="A144" s="16"/>
      <c r="B144" s="22" t="s">
        <v>36</v>
      </c>
      <c r="C144" s="17"/>
      <c r="D144" s="18"/>
      <c r="E144" s="19"/>
      <c r="F144" s="20"/>
      <c r="G144" s="19"/>
      <c r="H144" s="19"/>
      <c r="I144" s="19"/>
      <c r="J144" s="21"/>
    </row>
    <row r="145" spans="1:10" x14ac:dyDescent="0.3">
      <c r="A145" s="16"/>
      <c r="B145" s="22" t="s">
        <v>37</v>
      </c>
      <c r="C145" s="17"/>
      <c r="D145" s="18"/>
      <c r="E145" s="19"/>
      <c r="F145" s="20"/>
      <c r="G145" s="19"/>
      <c r="H145" s="19"/>
      <c r="I145" s="19"/>
      <c r="J145" s="21"/>
    </row>
    <row r="146" spans="1:10" x14ac:dyDescent="0.3">
      <c r="A146" s="16"/>
      <c r="B146" s="22" t="s">
        <v>29</v>
      </c>
      <c r="C146" s="17"/>
      <c r="D146" s="18"/>
      <c r="E146" s="19"/>
      <c r="F146" s="20"/>
      <c r="G146" s="19"/>
      <c r="H146" s="19"/>
      <c r="I146" s="19"/>
      <c r="J146" s="21"/>
    </row>
    <row r="147" spans="1:10" x14ac:dyDescent="0.3">
      <c r="A147" s="16"/>
      <c r="B147" s="36"/>
      <c r="C147" s="36"/>
      <c r="D147" s="37"/>
      <c r="E147" s="38"/>
      <c r="F147" s="39"/>
      <c r="G147" s="38"/>
      <c r="H147" s="38"/>
      <c r="I147" s="38"/>
      <c r="J147" s="40"/>
    </row>
    <row r="148" spans="1:10" ht="15" thickBot="1" x14ac:dyDescent="0.35">
      <c r="A148" s="23"/>
      <c r="B148" s="24"/>
      <c r="C148" s="24"/>
      <c r="D148" s="25"/>
      <c r="E148" s="26"/>
      <c r="F148" s="27"/>
      <c r="G148" s="26"/>
      <c r="H148" s="26"/>
      <c r="I148" s="26"/>
      <c r="J148" s="28"/>
    </row>
    <row r="149" spans="1:10" x14ac:dyDescent="0.3">
      <c r="A149" s="9" t="s">
        <v>43</v>
      </c>
      <c r="B149" s="29" t="s">
        <v>44</v>
      </c>
      <c r="C149" s="11"/>
      <c r="D149" s="12"/>
      <c r="E149" s="13"/>
      <c r="F149" s="14"/>
      <c r="G149" s="13"/>
      <c r="H149" s="13"/>
      <c r="I149" s="13"/>
      <c r="J149" s="15"/>
    </row>
    <row r="150" spans="1:10" x14ac:dyDescent="0.3">
      <c r="A150" s="16"/>
      <c r="B150" s="41" t="s">
        <v>41</v>
      </c>
      <c r="C150" s="31"/>
      <c r="D150" s="32"/>
      <c r="E150" s="33"/>
      <c r="F150" s="34"/>
      <c r="G150" s="33"/>
      <c r="H150" s="33"/>
      <c r="I150" s="33"/>
      <c r="J150" s="35"/>
    </row>
    <row r="151" spans="1:10" x14ac:dyDescent="0.3">
      <c r="A151" s="16"/>
      <c r="B151" s="41" t="s">
        <v>37</v>
      </c>
      <c r="C151" s="17"/>
      <c r="D151" s="18"/>
      <c r="E151" s="19"/>
      <c r="F151" s="20"/>
      <c r="G151" s="19"/>
      <c r="H151" s="19"/>
      <c r="I151" s="19"/>
      <c r="J151" s="21"/>
    </row>
    <row r="152" spans="1:10" x14ac:dyDescent="0.3">
      <c r="A152" s="16"/>
      <c r="B152" s="42" t="s">
        <v>30</v>
      </c>
      <c r="C152" s="36"/>
      <c r="D152" s="37"/>
      <c r="E152" s="38"/>
      <c r="F152" s="39"/>
      <c r="G152" s="38"/>
      <c r="H152" s="38"/>
      <c r="I152" s="38"/>
      <c r="J152" s="40"/>
    </row>
    <row r="153" spans="1:10" x14ac:dyDescent="0.3">
      <c r="A153" s="16"/>
      <c r="B153" s="36"/>
      <c r="C153" s="36"/>
      <c r="D153" s="37"/>
      <c r="E153" s="38"/>
      <c r="F153" s="39"/>
      <c r="G153" s="38"/>
      <c r="H153" s="38"/>
      <c r="I153" s="38"/>
      <c r="J153" s="40"/>
    </row>
    <row r="154" spans="1:10" ht="15" thickBot="1" x14ac:dyDescent="0.35">
      <c r="A154" s="23"/>
      <c r="B154" s="24"/>
      <c r="C154" s="24"/>
      <c r="D154" s="25"/>
      <c r="E154" s="26"/>
      <c r="F154" s="27"/>
      <c r="G154" s="26"/>
      <c r="H154" s="26"/>
      <c r="I154" s="26"/>
      <c r="J154" s="28"/>
    </row>
    <row r="155" spans="1:10" s="66" customFormat="1" x14ac:dyDescent="0.3">
      <c r="A155" s="66" t="s">
        <v>14</v>
      </c>
      <c r="B155" s="67" t="s">
        <v>63</v>
      </c>
      <c r="C155" s="68"/>
      <c r="D155" s="69"/>
      <c r="E155" s="66" t="s">
        <v>16</v>
      </c>
      <c r="F155" s="70"/>
      <c r="I155" s="66" t="s">
        <v>17</v>
      </c>
      <c r="J155" s="71">
        <v>45538</v>
      </c>
    </row>
    <row r="156" spans="1:10" s="66" customFormat="1" ht="7.5" customHeight="1" thickBot="1" x14ac:dyDescent="0.35"/>
    <row r="157" spans="1:10" s="66" customFormat="1" ht="15" thickBot="1" x14ac:dyDescent="0.35">
      <c r="A157" s="72" t="s">
        <v>18</v>
      </c>
      <c r="B157" s="73" t="s">
        <v>19</v>
      </c>
      <c r="C157" s="73" t="s">
        <v>20</v>
      </c>
      <c r="D157" s="73" t="s">
        <v>21</v>
      </c>
      <c r="E157" s="73" t="s">
        <v>0</v>
      </c>
      <c r="F157" s="73" t="s">
        <v>22</v>
      </c>
      <c r="G157" s="73" t="s">
        <v>23</v>
      </c>
      <c r="H157" s="73" t="s">
        <v>24</v>
      </c>
      <c r="I157" s="73" t="s">
        <v>25</v>
      </c>
      <c r="J157" s="74" t="s">
        <v>26</v>
      </c>
    </row>
    <row r="158" spans="1:10" s="66" customFormat="1" x14ac:dyDescent="0.3">
      <c r="A158" s="75" t="s">
        <v>7</v>
      </c>
      <c r="B158" s="76" t="s">
        <v>27</v>
      </c>
      <c r="C158" s="77" t="s">
        <v>45</v>
      </c>
      <c r="D158" s="78" t="s">
        <v>8</v>
      </c>
      <c r="E158" s="79">
        <v>210</v>
      </c>
      <c r="F158" s="80">
        <v>59.51</v>
      </c>
      <c r="G158" s="79">
        <v>395.27426400000002</v>
      </c>
      <c r="H158" s="79">
        <v>20.16</v>
      </c>
      <c r="I158" s="79">
        <v>16.36</v>
      </c>
      <c r="J158" s="81">
        <v>42.16</v>
      </c>
    </row>
    <row r="159" spans="1:10" s="66" customFormat="1" x14ac:dyDescent="0.3">
      <c r="A159" s="82"/>
      <c r="B159" s="83"/>
      <c r="C159" s="84" t="s">
        <v>15</v>
      </c>
      <c r="D159" s="85" t="s">
        <v>11</v>
      </c>
      <c r="E159" s="86">
        <v>20</v>
      </c>
      <c r="F159" s="87">
        <v>1.49</v>
      </c>
      <c r="G159" s="86">
        <v>38.676000000000002</v>
      </c>
      <c r="H159" s="86">
        <v>1.32</v>
      </c>
      <c r="I159" s="86">
        <v>0.24</v>
      </c>
      <c r="J159" s="88">
        <v>8.34</v>
      </c>
    </row>
    <row r="160" spans="1:10" s="66" customFormat="1" x14ac:dyDescent="0.3">
      <c r="A160" s="82"/>
      <c r="B160" s="89" t="s">
        <v>28</v>
      </c>
      <c r="C160" s="84" t="s">
        <v>61</v>
      </c>
      <c r="D160" s="85" t="s">
        <v>62</v>
      </c>
      <c r="E160" s="86">
        <v>180</v>
      </c>
      <c r="F160" s="87">
        <v>23</v>
      </c>
      <c r="G160" s="86">
        <v>121.29052319999998</v>
      </c>
      <c r="H160" s="86">
        <v>3.28</v>
      </c>
      <c r="I160" s="86">
        <v>3.01</v>
      </c>
      <c r="J160" s="88">
        <v>21.69</v>
      </c>
    </row>
    <row r="161" spans="1:10" s="66" customFormat="1" x14ac:dyDescent="0.3">
      <c r="A161" s="82"/>
      <c r="B161" s="89" t="s">
        <v>29</v>
      </c>
      <c r="C161" s="84" t="s">
        <v>15</v>
      </c>
      <c r="D161" s="85" t="s">
        <v>10</v>
      </c>
      <c r="E161" s="86">
        <v>60</v>
      </c>
      <c r="F161" s="87">
        <v>5.03</v>
      </c>
      <c r="G161" s="86">
        <v>134.34059999999999</v>
      </c>
      <c r="H161" s="86">
        <v>3.97</v>
      </c>
      <c r="I161" s="86">
        <v>0.39</v>
      </c>
      <c r="J161" s="88">
        <v>28.14</v>
      </c>
    </row>
    <row r="162" spans="1:10" s="66" customFormat="1" x14ac:dyDescent="0.3">
      <c r="A162" s="82"/>
      <c r="B162" s="89" t="s">
        <v>30</v>
      </c>
      <c r="C162" s="84"/>
      <c r="D162" s="85"/>
      <c r="E162" s="86"/>
      <c r="F162" s="87"/>
      <c r="G162" s="86"/>
      <c r="H162" s="86"/>
      <c r="I162" s="86"/>
      <c r="J162" s="88"/>
    </row>
    <row r="163" spans="1:10" s="66" customFormat="1" x14ac:dyDescent="0.3">
      <c r="A163" s="82"/>
      <c r="B163" s="83"/>
      <c r="C163" s="84"/>
      <c r="D163" s="85"/>
      <c r="E163" s="86"/>
      <c r="F163" s="87"/>
      <c r="G163" s="86"/>
      <c r="H163" s="86"/>
      <c r="I163" s="86"/>
      <c r="J163" s="88"/>
    </row>
    <row r="164" spans="1:10" s="66" customFormat="1" x14ac:dyDescent="0.3">
      <c r="A164" s="82"/>
      <c r="B164" s="90"/>
      <c r="C164" s="90"/>
      <c r="D164" s="91"/>
      <c r="E164" s="92"/>
      <c r="F164" s="93">
        <f>SUM(F158:F163)</f>
        <v>89.03</v>
      </c>
      <c r="G164" s="92"/>
      <c r="H164" s="92"/>
      <c r="I164" s="92"/>
      <c r="J164" s="94"/>
    </row>
    <row r="165" spans="1:10" s="66" customFormat="1" x14ac:dyDescent="0.3">
      <c r="A165" s="82"/>
      <c r="B165" s="90"/>
      <c r="C165" s="90"/>
      <c r="D165" s="91"/>
      <c r="E165" s="92"/>
      <c r="F165" s="93"/>
      <c r="G165" s="92"/>
      <c r="H165" s="92"/>
      <c r="I165" s="92"/>
      <c r="J165" s="94"/>
    </row>
    <row r="166" spans="1:10" s="66" customFormat="1" ht="15" thickBot="1" x14ac:dyDescent="0.35">
      <c r="A166" s="95"/>
      <c r="B166" s="96"/>
      <c r="C166" s="96"/>
      <c r="D166" s="97"/>
      <c r="E166" s="98"/>
      <c r="F166" s="99"/>
      <c r="G166" s="98"/>
      <c r="H166" s="98"/>
      <c r="I166" s="98"/>
      <c r="J166" s="100"/>
    </row>
    <row r="167" spans="1:10" s="66" customFormat="1" x14ac:dyDescent="0.3">
      <c r="A167" s="75" t="s">
        <v>31</v>
      </c>
      <c r="B167" s="76" t="s">
        <v>30</v>
      </c>
      <c r="C167" s="101"/>
      <c r="D167" s="78"/>
      <c r="E167" s="79"/>
      <c r="F167" s="80"/>
      <c r="G167" s="79"/>
      <c r="H167" s="79"/>
      <c r="I167" s="79"/>
      <c r="J167" s="81"/>
    </row>
    <row r="168" spans="1:10" s="66" customFormat="1" x14ac:dyDescent="0.3">
      <c r="A168" s="82"/>
      <c r="B168" s="83"/>
      <c r="C168" s="83"/>
      <c r="D168" s="85"/>
      <c r="E168" s="86"/>
      <c r="F168" s="87"/>
      <c r="G168" s="86"/>
      <c r="H168" s="86"/>
      <c r="I168" s="86"/>
      <c r="J168" s="88"/>
    </row>
    <row r="169" spans="1:10" s="66" customFormat="1" ht="15" thickBot="1" x14ac:dyDescent="0.35">
      <c r="A169" s="95"/>
      <c r="B169" s="96"/>
      <c r="C169" s="96"/>
      <c r="D169" s="97"/>
      <c r="E169" s="98"/>
      <c r="F169" s="99"/>
      <c r="G169" s="98"/>
      <c r="H169" s="98"/>
      <c r="I169" s="98"/>
      <c r="J169" s="100"/>
    </row>
    <row r="170" spans="1:10" s="66" customFormat="1" x14ac:dyDescent="0.3">
      <c r="A170" s="82" t="s">
        <v>32</v>
      </c>
      <c r="B170" s="102" t="s">
        <v>33</v>
      </c>
      <c r="C170" s="103"/>
      <c r="D170" s="104"/>
      <c r="E170" s="105"/>
      <c r="F170" s="106"/>
      <c r="G170" s="105"/>
      <c r="H170" s="105"/>
      <c r="I170" s="105"/>
      <c r="J170" s="107"/>
    </row>
    <row r="171" spans="1:10" s="66" customFormat="1" x14ac:dyDescent="0.3">
      <c r="A171" s="82"/>
      <c r="B171" s="89" t="s">
        <v>34</v>
      </c>
      <c r="C171" s="83"/>
      <c r="D171" s="85"/>
      <c r="E171" s="86"/>
      <c r="F171" s="87"/>
      <c r="G171" s="86"/>
      <c r="H171" s="86"/>
      <c r="I171" s="86"/>
      <c r="J171" s="88"/>
    </row>
    <row r="172" spans="1:10" s="66" customFormat="1" x14ac:dyDescent="0.3">
      <c r="A172" s="82"/>
      <c r="B172" s="89" t="s">
        <v>35</v>
      </c>
      <c r="C172" s="83"/>
      <c r="D172" s="85"/>
      <c r="E172" s="86"/>
      <c r="F172" s="87"/>
      <c r="G172" s="86"/>
      <c r="H172" s="86"/>
      <c r="I172" s="86"/>
      <c r="J172" s="88"/>
    </row>
    <row r="173" spans="1:10" s="66" customFormat="1" x14ac:dyDescent="0.3">
      <c r="A173" s="82"/>
      <c r="B173" s="89" t="s">
        <v>36</v>
      </c>
      <c r="C173" s="83"/>
      <c r="D173" s="85"/>
      <c r="E173" s="86"/>
      <c r="F173" s="87"/>
      <c r="G173" s="86"/>
      <c r="H173" s="86"/>
      <c r="I173" s="86"/>
      <c r="J173" s="88"/>
    </row>
    <row r="174" spans="1:10" s="66" customFormat="1" x14ac:dyDescent="0.3">
      <c r="A174" s="82"/>
      <c r="B174" s="89" t="s">
        <v>37</v>
      </c>
      <c r="C174" s="83"/>
      <c r="D174" s="85"/>
      <c r="E174" s="86"/>
      <c r="F174" s="87"/>
      <c r="G174" s="86"/>
      <c r="H174" s="86"/>
      <c r="I174" s="86"/>
      <c r="J174" s="88"/>
    </row>
    <row r="175" spans="1:10" s="66" customFormat="1" x14ac:dyDescent="0.3">
      <c r="A175" s="82"/>
      <c r="B175" s="89" t="s">
        <v>38</v>
      </c>
      <c r="C175" s="83"/>
      <c r="D175" s="85"/>
      <c r="E175" s="86"/>
      <c r="F175" s="87"/>
      <c r="G175" s="86"/>
      <c r="H175" s="86"/>
      <c r="I175" s="86"/>
      <c r="J175" s="88"/>
    </row>
    <row r="176" spans="1:10" s="66" customFormat="1" x14ac:dyDescent="0.3">
      <c r="A176" s="82"/>
      <c r="B176" s="89" t="s">
        <v>39</v>
      </c>
      <c r="C176" s="83"/>
      <c r="D176" s="85"/>
      <c r="E176" s="86"/>
      <c r="F176" s="87"/>
      <c r="G176" s="86"/>
      <c r="H176" s="86"/>
      <c r="I176" s="86"/>
      <c r="J176" s="88"/>
    </row>
    <row r="177" spans="1:10" s="66" customFormat="1" x14ac:dyDescent="0.3">
      <c r="A177" s="82"/>
      <c r="B177" s="90"/>
      <c r="C177" s="90"/>
      <c r="D177" s="91"/>
      <c r="E177" s="92"/>
      <c r="F177" s="93"/>
      <c r="G177" s="92"/>
      <c r="H177" s="92"/>
      <c r="I177" s="92"/>
      <c r="J177" s="94"/>
    </row>
    <row r="178" spans="1:10" s="66" customFormat="1" ht="15" thickBot="1" x14ac:dyDescent="0.35">
      <c r="A178" s="95"/>
      <c r="B178" s="96"/>
      <c r="C178" s="96"/>
      <c r="D178" s="97"/>
      <c r="E178" s="98"/>
      <c r="F178" s="99"/>
      <c r="G178" s="98"/>
      <c r="H178" s="98"/>
      <c r="I178" s="98"/>
      <c r="J178" s="100"/>
    </row>
    <row r="179" spans="1:10" s="66" customFormat="1" x14ac:dyDescent="0.3">
      <c r="A179" s="75" t="s">
        <v>40</v>
      </c>
      <c r="B179" s="76" t="s">
        <v>41</v>
      </c>
      <c r="C179" s="101"/>
      <c r="D179" s="78"/>
      <c r="E179" s="79"/>
      <c r="F179" s="80"/>
      <c r="G179" s="79"/>
      <c r="H179" s="79"/>
      <c r="I179" s="79"/>
      <c r="J179" s="81"/>
    </row>
    <row r="180" spans="1:10" s="66" customFormat="1" x14ac:dyDescent="0.3">
      <c r="A180" s="82"/>
      <c r="B180" s="102" t="s">
        <v>37</v>
      </c>
      <c r="C180" s="83"/>
      <c r="D180" s="85"/>
      <c r="E180" s="86"/>
      <c r="F180" s="87"/>
      <c r="G180" s="86"/>
      <c r="H180" s="86"/>
      <c r="I180" s="86"/>
      <c r="J180" s="88"/>
    </row>
    <row r="181" spans="1:10" s="66" customFormat="1" x14ac:dyDescent="0.3">
      <c r="A181" s="82"/>
      <c r="B181" s="90"/>
      <c r="C181" s="90"/>
      <c r="D181" s="91"/>
      <c r="E181" s="92"/>
      <c r="F181" s="93"/>
      <c r="G181" s="92"/>
      <c r="H181" s="92"/>
      <c r="I181" s="92"/>
      <c r="J181" s="94"/>
    </row>
    <row r="182" spans="1:10" s="66" customFormat="1" ht="15" thickBot="1" x14ac:dyDescent="0.35">
      <c r="A182" s="95"/>
      <c r="B182" s="96"/>
      <c r="C182" s="96"/>
      <c r="D182" s="97"/>
      <c r="E182" s="98"/>
      <c r="F182" s="99"/>
      <c r="G182" s="98"/>
      <c r="H182" s="98"/>
      <c r="I182" s="98"/>
      <c r="J182" s="100"/>
    </row>
    <row r="183" spans="1:10" s="66" customFormat="1" x14ac:dyDescent="0.3">
      <c r="A183" s="82" t="s">
        <v>42</v>
      </c>
      <c r="B183" s="76" t="s">
        <v>27</v>
      </c>
      <c r="C183" s="103"/>
      <c r="D183" s="104"/>
      <c r="E183" s="105"/>
      <c r="F183" s="106"/>
      <c r="G183" s="105"/>
      <c r="H183" s="105"/>
      <c r="I183" s="105"/>
      <c r="J183" s="107"/>
    </row>
    <row r="184" spans="1:10" s="66" customFormat="1" x14ac:dyDescent="0.3">
      <c r="A184" s="82"/>
      <c r="B184" s="89" t="s">
        <v>36</v>
      </c>
      <c r="C184" s="83"/>
      <c r="D184" s="85"/>
      <c r="E184" s="86"/>
      <c r="F184" s="87"/>
      <c r="G184" s="86"/>
      <c r="H184" s="86"/>
      <c r="I184" s="86"/>
      <c r="J184" s="88"/>
    </row>
    <row r="185" spans="1:10" s="66" customFormat="1" x14ac:dyDescent="0.3">
      <c r="A185" s="82"/>
      <c r="B185" s="89" t="s">
        <v>37</v>
      </c>
      <c r="C185" s="83"/>
      <c r="D185" s="85"/>
      <c r="E185" s="86"/>
      <c r="F185" s="87"/>
      <c r="G185" s="86"/>
      <c r="H185" s="86"/>
      <c r="I185" s="86"/>
      <c r="J185" s="88"/>
    </row>
    <row r="186" spans="1:10" s="66" customFormat="1" x14ac:dyDescent="0.3">
      <c r="A186" s="82"/>
      <c r="B186" s="89" t="s">
        <v>29</v>
      </c>
      <c r="C186" s="83"/>
      <c r="D186" s="85"/>
      <c r="E186" s="86"/>
      <c r="F186" s="87"/>
      <c r="G186" s="86"/>
      <c r="H186" s="86"/>
      <c r="I186" s="86"/>
      <c r="J186" s="88"/>
    </row>
    <row r="187" spans="1:10" s="66" customFormat="1" x14ac:dyDescent="0.3">
      <c r="A187" s="82"/>
      <c r="B187" s="90"/>
      <c r="C187" s="90"/>
      <c r="D187" s="91"/>
      <c r="E187" s="92"/>
      <c r="F187" s="93"/>
      <c r="G187" s="92"/>
      <c r="H187" s="92"/>
      <c r="I187" s="92"/>
      <c r="J187" s="94"/>
    </row>
    <row r="188" spans="1:10" s="66" customFormat="1" ht="15" thickBot="1" x14ac:dyDescent="0.35">
      <c r="A188" s="95"/>
      <c r="B188" s="96"/>
      <c r="C188" s="96"/>
      <c r="D188" s="97"/>
      <c r="E188" s="98"/>
      <c r="F188" s="99"/>
      <c r="G188" s="98"/>
      <c r="H188" s="98"/>
      <c r="I188" s="98"/>
      <c r="J188" s="100"/>
    </row>
    <row r="189" spans="1:10" s="66" customFormat="1" x14ac:dyDescent="0.3">
      <c r="A189" s="75" t="s">
        <v>43</v>
      </c>
      <c r="B189" s="76" t="s">
        <v>44</v>
      </c>
      <c r="C189" s="101"/>
      <c r="D189" s="78"/>
      <c r="E189" s="79"/>
      <c r="F189" s="80"/>
      <c r="G189" s="79"/>
      <c r="H189" s="79"/>
      <c r="I189" s="79"/>
      <c r="J189" s="81"/>
    </row>
    <row r="190" spans="1:10" s="66" customFormat="1" x14ac:dyDescent="0.3">
      <c r="A190" s="82"/>
      <c r="B190" s="102" t="s">
        <v>41</v>
      </c>
      <c r="C190" s="103"/>
      <c r="D190" s="104"/>
      <c r="E190" s="105"/>
      <c r="F190" s="106"/>
      <c r="G190" s="105"/>
      <c r="H190" s="105"/>
      <c r="I190" s="105"/>
      <c r="J190" s="107"/>
    </row>
    <row r="191" spans="1:10" s="66" customFormat="1" x14ac:dyDescent="0.3">
      <c r="A191" s="82"/>
      <c r="B191" s="102" t="s">
        <v>37</v>
      </c>
      <c r="C191" s="83"/>
      <c r="D191" s="85"/>
      <c r="E191" s="86"/>
      <c r="F191" s="87"/>
      <c r="G191" s="86"/>
      <c r="H191" s="86"/>
      <c r="I191" s="86"/>
      <c r="J191" s="88"/>
    </row>
    <row r="192" spans="1:10" s="66" customFormat="1" x14ac:dyDescent="0.3">
      <c r="A192" s="82"/>
      <c r="B192" s="108" t="s">
        <v>30</v>
      </c>
      <c r="C192" s="90"/>
      <c r="D192" s="91"/>
      <c r="E192" s="92"/>
      <c r="F192" s="93"/>
      <c r="G192" s="92"/>
      <c r="H192" s="92"/>
      <c r="I192" s="92"/>
      <c r="J192" s="94"/>
    </row>
    <row r="193" spans="1:10" s="66" customFormat="1" x14ac:dyDescent="0.3">
      <c r="A193" s="82"/>
      <c r="B193" s="90"/>
      <c r="C193" s="90"/>
      <c r="D193" s="91"/>
      <c r="E193" s="92"/>
      <c r="F193" s="93"/>
      <c r="G193" s="92"/>
      <c r="H193" s="92"/>
      <c r="I193" s="92"/>
      <c r="J193" s="94"/>
    </row>
    <row r="194" spans="1:10" s="66" customFormat="1" ht="15" thickBot="1" x14ac:dyDescent="0.35">
      <c r="A194" s="95"/>
      <c r="B194" s="96"/>
      <c r="C194" s="96"/>
      <c r="D194" s="97"/>
      <c r="E194" s="98"/>
      <c r="F194" s="99"/>
      <c r="G194" s="98"/>
      <c r="H194" s="98"/>
      <c r="I194" s="98"/>
      <c r="J194" s="100"/>
    </row>
  </sheetData>
  <mergeCells count="5">
    <mergeCell ref="B1:D1"/>
    <mergeCell ref="B40:D40"/>
    <mergeCell ref="B78:D78"/>
    <mergeCell ref="B116:D116"/>
    <mergeCell ref="B155:D15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1</v>
      </c>
      <c r="B1" s="1">
        <v>45258.542199074072</v>
      </c>
    </row>
    <row r="2" spans="1:2" x14ac:dyDescent="0.25">
      <c r="A2" t="s">
        <v>2</v>
      </c>
      <c r="B2" s="1">
        <v>45253.550138888888</v>
      </c>
    </row>
    <row r="3" spans="1:2" x14ac:dyDescent="0.25">
      <c r="A3" t="s">
        <v>3</v>
      </c>
      <c r="B3" t="s">
        <v>5</v>
      </c>
    </row>
    <row r="4" spans="1:2" x14ac:dyDescent="0.25">
      <c r="A4" t="s">
        <v>4</v>
      </c>
      <c r="B4" t="s">
        <v>6</v>
      </c>
    </row>
    <row r="5" spans="1:2" x14ac:dyDescent="0.25">
      <c r="B5">
        <v>1</v>
      </c>
    </row>
    <row r="6" spans="1:2" x14ac:dyDescent="0.25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2024-09-03T03:55:32Z</dcterms:modified>
</cp:coreProperties>
</file>